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ŽENY" sheetId="1" r:id="rId1"/>
    <sheet name="MUŽI" sheetId="2" r:id="rId2"/>
    <sheet name="List1" sheetId="3" r:id="rId3"/>
    <sheet name="List2" sheetId="4" r:id="rId4"/>
    <sheet name="List3" sheetId="5" r:id="rId5"/>
  </sheets>
  <externalReferences>
    <externalReference r:id="rId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<sst xmlns="http://schemas.openxmlformats.org/spreadsheetml/2006/main" count="72" uniqueCount="56">
  <si>
    <t>V Ý S L E D K O V Á    L I S T I N A</t>
  </si>
  <si>
    <r>
      <t xml:space="preserve">Kategorie: </t>
    </r>
    <r>
      <rPr>
        <b/>
        <sz val="16"/>
        <rFont val="Arial"/>
        <family val="2"/>
      </rPr>
      <t>MUŽI</t>
    </r>
  </si>
  <si>
    <t>Pořadí</t>
  </si>
  <si>
    <t>Jméno a příjmení</t>
  </si>
  <si>
    <t>Start. číslo</t>
  </si>
  <si>
    <t>Klub</t>
  </si>
  <si>
    <t>Čas</t>
  </si>
  <si>
    <t>Petr Hének</t>
  </si>
  <si>
    <t>Jaroslav Bárta</t>
  </si>
  <si>
    <t>Sobůlky</t>
  </si>
  <si>
    <t>Lukáš Koudelka</t>
  </si>
  <si>
    <t>Jiří Urbánek</t>
  </si>
  <si>
    <t>TJ Slávie Liberec</t>
  </si>
  <si>
    <t>48:58:79</t>
  </si>
  <si>
    <t>Miroslav Zahradník</t>
  </si>
  <si>
    <t>Viničné Šumice</t>
  </si>
  <si>
    <t>Aleš Ramša</t>
  </si>
  <si>
    <t>Hostěnice</t>
  </si>
  <si>
    <t>Josef Kunc</t>
  </si>
  <si>
    <t>53:43:74</t>
  </si>
  <si>
    <t>Ondřej Ženka</t>
  </si>
  <si>
    <t>Brno</t>
  </si>
  <si>
    <t>57:42:83</t>
  </si>
  <si>
    <t>Jiří Topinka</t>
  </si>
  <si>
    <t>1:01:27:64</t>
  </si>
  <si>
    <t>Daniel Schwarz</t>
  </si>
  <si>
    <t>1:01:55:49</t>
  </si>
  <si>
    <t>Jaroslav Urban</t>
  </si>
  <si>
    <t>1:02:04:20</t>
  </si>
  <si>
    <t>Strana 2</t>
  </si>
  <si>
    <t>Andrea Topinková</t>
  </si>
  <si>
    <t>46:47:96</t>
  </si>
  <si>
    <t>Tj Sokol Pozořice</t>
  </si>
  <si>
    <t>Helena Topinková</t>
  </si>
  <si>
    <t>41:01:62</t>
  </si>
  <si>
    <t>Olomouc</t>
  </si>
  <si>
    <t>Anežka Melzrová</t>
  </si>
  <si>
    <t>Křenovice</t>
  </si>
  <si>
    <t>Anna Košelová</t>
  </si>
  <si>
    <t>Petra Mokrá</t>
  </si>
  <si>
    <t>Petra Pohlová</t>
  </si>
  <si>
    <t>Petra Křešťáková</t>
  </si>
  <si>
    <t>Petra Čalkovská</t>
  </si>
  <si>
    <t>Hrušky</t>
  </si>
  <si>
    <t>Lenka Hrabálková</t>
  </si>
  <si>
    <t>Marta Brestovská</t>
  </si>
  <si>
    <t>29:36:99</t>
  </si>
  <si>
    <t>Martina Kuncová</t>
  </si>
  <si>
    <t>Petra Bauerová</t>
  </si>
  <si>
    <r>
      <t xml:space="preserve">Kategorie:  </t>
    </r>
    <r>
      <rPr>
        <b/>
        <sz val="16"/>
        <rFont val="Arial"/>
        <family val="2"/>
      </rPr>
      <t>ŽENY</t>
    </r>
  </si>
  <si>
    <t xml:space="preserve">Běh Pozořický SOPEL , MUŽI + ŽENY,  04.10.2015 </t>
  </si>
  <si>
    <t>Rok nar.</t>
  </si>
  <si>
    <t>Kovalovice</t>
  </si>
  <si>
    <t>AK Drnovice</t>
  </si>
  <si>
    <t>LRS Vyškov</t>
  </si>
  <si>
    <t>TJ Sokol Pozořice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</si>
</sst>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</numFmts>
  <fonts count="41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 indent="1"/>
      <protection/>
    </xf>
    <xf numFmtId="0" fontId="3" fillId="0" borderId="0" xfId="46" applyFont="1">
      <alignment/>
      <protection/>
    </xf>
    <xf numFmtId="0" fontId="6" fillId="0" borderId="10" xfId="46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left" wrapText="1" indent="1"/>
      <protection/>
    </xf>
    <xf numFmtId="0" fontId="0" fillId="0" borderId="0" xfId="46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Font="1" applyBorder="1" applyAlignment="1">
      <alignment horizontal="left" indent="1"/>
      <protection/>
    </xf>
    <xf numFmtId="180" fontId="2" fillId="0" borderId="11" xfId="46" applyNumberFormat="1" applyFont="1" applyBorder="1" applyAlignment="1">
      <alignment horizontal="left" indent="1"/>
      <protection/>
    </xf>
    <xf numFmtId="0" fontId="2" fillId="0" borderId="12" xfId="46" applyFont="1" applyBorder="1" applyAlignment="1">
      <alignment horizontal="left" indent="1"/>
      <protection/>
    </xf>
    <xf numFmtId="0" fontId="3" fillId="0" borderId="12" xfId="46" applyFont="1" applyBorder="1" applyAlignment="1">
      <alignment horizontal="left" indent="1"/>
      <protection/>
    </xf>
    <xf numFmtId="0" fontId="3" fillId="0" borderId="11" xfId="46" applyFont="1" applyBorder="1" applyAlignment="1">
      <alignment horizontal="left" indent="1"/>
      <protection/>
    </xf>
    <xf numFmtId="180" fontId="3" fillId="0" borderId="11" xfId="46" applyNumberFormat="1" applyFont="1" applyBorder="1" applyAlignment="1">
      <alignment horizontal="left" indent="1"/>
      <protection/>
    </xf>
    <xf numFmtId="0" fontId="2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left" indent="1"/>
      <protection/>
    </xf>
    <xf numFmtId="0" fontId="3" fillId="0" borderId="0" xfId="46" applyFont="1" applyBorder="1" applyAlignment="1">
      <alignment horizontal="center"/>
      <protection/>
    </xf>
    <xf numFmtId="0" fontId="0" fillId="0" borderId="0" xfId="46" applyFont="1" applyBorder="1" applyAlignment="1">
      <alignment horizontal="left" indent="1"/>
      <protection/>
    </xf>
    <xf numFmtId="0" fontId="3" fillId="33" borderId="11" xfId="46" applyFont="1" applyFill="1" applyBorder="1" applyAlignment="1">
      <alignment horizontal="left" indent="1"/>
      <protection/>
    </xf>
    <xf numFmtId="180" fontId="2" fillId="33" borderId="11" xfId="46" applyNumberFormat="1" applyFont="1" applyFill="1" applyBorder="1" applyAlignment="1">
      <alignment horizontal="left" indent="1"/>
      <protection/>
    </xf>
    <xf numFmtId="0" fontId="2" fillId="33" borderId="11" xfId="46" applyFont="1" applyFill="1" applyBorder="1" applyAlignment="1">
      <alignment horizontal="left" indent="1"/>
      <protection/>
    </xf>
    <xf numFmtId="0" fontId="2" fillId="33" borderId="12" xfId="46" applyFont="1" applyFill="1" applyBorder="1" applyAlignment="1">
      <alignment horizontal="left" indent="1"/>
      <protection/>
    </xf>
    <xf numFmtId="0" fontId="5" fillId="34" borderId="0" xfId="46" applyFont="1" applyFill="1" applyAlignment="1">
      <alignment horizontal="left" vertical="center" indent="1"/>
      <protection/>
    </xf>
    <xf numFmtId="0" fontId="3" fillId="34" borderId="0" xfId="46" applyFont="1" applyFill="1" applyAlignment="1">
      <alignment horizontal="left" indent="1"/>
      <protection/>
    </xf>
    <xf numFmtId="0" fontId="2" fillId="34" borderId="0" xfId="46" applyFont="1" applyFill="1" applyAlignment="1">
      <alignment horizontal="center"/>
      <protection/>
    </xf>
    <xf numFmtId="0" fontId="2" fillId="34" borderId="0" xfId="46" applyFont="1" applyFill="1" applyAlignment="1">
      <alignment horizontal="left" indent="1"/>
      <protection/>
    </xf>
    <xf numFmtId="0" fontId="3" fillId="34" borderId="0" xfId="46" applyFont="1" applyFill="1" applyAlignment="1">
      <alignment horizontal="center"/>
      <protection/>
    </xf>
    <xf numFmtId="0" fontId="3" fillId="34" borderId="0" xfId="46" applyFont="1" applyFill="1" applyAlignment="1">
      <alignment horizontal="left" indent="1"/>
      <protection/>
    </xf>
    <xf numFmtId="0" fontId="0" fillId="34" borderId="0" xfId="46" applyFill="1">
      <alignment/>
      <protection/>
    </xf>
    <xf numFmtId="0" fontId="2" fillId="34" borderId="0" xfId="46" applyFont="1" applyFill="1" applyBorder="1" applyAlignment="1">
      <alignment horizontal="center"/>
      <protection/>
    </xf>
    <xf numFmtId="0" fontId="3" fillId="34" borderId="0" xfId="46" applyFont="1" applyFill="1" applyBorder="1" applyAlignment="1">
      <alignment horizontal="left" indent="1"/>
      <protection/>
    </xf>
    <xf numFmtId="180" fontId="3" fillId="34" borderId="0" xfId="46" applyNumberFormat="1" applyFont="1" applyFill="1" applyBorder="1" applyAlignment="1">
      <alignment horizontal="left" indent="1"/>
      <protection/>
    </xf>
    <xf numFmtId="0" fontId="2" fillId="34" borderId="0" xfId="46" applyFont="1" applyFill="1" applyAlignment="1">
      <alignment horizontal="left"/>
      <protection/>
    </xf>
    <xf numFmtId="0" fontId="3" fillId="34" borderId="0" xfId="46" applyFont="1" applyFill="1">
      <alignment/>
      <protection/>
    </xf>
    <xf numFmtId="0" fontId="3" fillId="0" borderId="11" xfId="46" applyFont="1" applyBorder="1" applyAlignment="1">
      <alignment horizontal="center"/>
      <protection/>
    </xf>
    <xf numFmtId="0" fontId="4" fillId="34" borderId="13" xfId="46" applyFont="1" applyFill="1" applyBorder="1" applyAlignment="1">
      <alignment horizontal="center"/>
      <protection/>
    </xf>
    <xf numFmtId="0" fontId="4" fillId="34" borderId="14" xfId="46" applyFont="1" applyFill="1" applyBorder="1" applyAlignment="1">
      <alignment horizontal="center"/>
      <protection/>
    </xf>
    <xf numFmtId="0" fontId="4" fillId="34" borderId="15" xfId="46" applyFont="1" applyFill="1" applyBorder="1" applyAlignment="1">
      <alignment horizontal="center"/>
      <protection/>
    </xf>
    <xf numFmtId="0" fontId="4" fillId="34" borderId="16" xfId="46" applyFont="1" applyFill="1" applyBorder="1" applyAlignment="1">
      <alignment horizontal="center"/>
      <protection/>
    </xf>
    <xf numFmtId="0" fontId="4" fillId="34" borderId="17" xfId="46" applyFont="1" applyFill="1" applyBorder="1" applyAlignment="1">
      <alignment horizontal="center"/>
      <protection/>
    </xf>
    <xf numFmtId="0" fontId="4" fillId="34" borderId="18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4.10.2015%20-%20B&#283;h%20SOPEL%20-%20Pozo&#345;ice%20%20-%20MU&#381;I%20+%20&#381;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MUZI"/>
      <sheetName val="DETI"/>
      <sheetName val="JIZ BEZELI U NAS - MUZI"/>
      <sheetName val="JIZ BEZELY U NAS - ZENY"/>
    </sheetNames>
    <sheetDataSet>
      <sheetData sheetId="4">
        <row r="2">
          <cell r="A2" t="str">
            <v>Ivana Ondroušková</v>
          </cell>
          <cell r="B2" t="str">
            <v>Blansko</v>
          </cell>
          <cell r="C2">
            <v>1970</v>
          </cell>
        </row>
        <row r="3">
          <cell r="A3" t="str">
            <v>Martina Kuncová</v>
          </cell>
          <cell r="B3" t="str">
            <v>LRS Vyškov</v>
          </cell>
          <cell r="C3">
            <v>2001</v>
          </cell>
        </row>
        <row r="4">
          <cell r="A4" t="str">
            <v>Tereza Šmerdová</v>
          </cell>
          <cell r="B4" t="str">
            <v>Viničné Šumice</v>
          </cell>
          <cell r="C4">
            <v>1993</v>
          </cell>
        </row>
        <row r="5">
          <cell r="A5" t="str">
            <v>Renata Ondrušková</v>
          </cell>
          <cell r="B5" t="str">
            <v>Pozořice</v>
          </cell>
          <cell r="C5">
            <v>1982</v>
          </cell>
        </row>
        <row r="6">
          <cell r="A6" t="str">
            <v>Hana Šmerdová</v>
          </cell>
          <cell r="B6" t="str">
            <v>Viničné Šumice</v>
          </cell>
          <cell r="C6">
            <v>1984</v>
          </cell>
        </row>
        <row r="7">
          <cell r="A7" t="str">
            <v>Andrea Černá</v>
          </cell>
          <cell r="B7" t="str">
            <v>Viničné Šumice</v>
          </cell>
          <cell r="C7">
            <v>1991</v>
          </cell>
        </row>
        <row r="8">
          <cell r="A8" t="str">
            <v>Alena Hénková</v>
          </cell>
          <cell r="B8" t="str">
            <v>Kovalovice</v>
          </cell>
          <cell r="C8">
            <v>1986</v>
          </cell>
        </row>
        <row r="9">
          <cell r="A9" t="str">
            <v>Jana Kundrová</v>
          </cell>
          <cell r="B9" t="str">
            <v>Pozořice</v>
          </cell>
          <cell r="C9">
            <v>1973</v>
          </cell>
        </row>
        <row r="10">
          <cell r="A10" t="str">
            <v>Marta Brestovská</v>
          </cell>
          <cell r="B10" t="str">
            <v>Tj Sokol Pozořice</v>
          </cell>
          <cell r="C10">
            <v>1985</v>
          </cell>
        </row>
        <row r="11">
          <cell r="A11" t="str">
            <v>Andrea Topinková</v>
          </cell>
          <cell r="B11" t="str">
            <v>Tj Sokol Pozořice</v>
          </cell>
          <cell r="C11">
            <v>2006</v>
          </cell>
        </row>
        <row r="12">
          <cell r="A12" t="str">
            <v>Helena Topinková</v>
          </cell>
          <cell r="B12" t="str">
            <v>Tj Sokol Pozořice</v>
          </cell>
          <cell r="C12">
            <v>1970</v>
          </cell>
        </row>
        <row r="13">
          <cell r="A13" t="str">
            <v>Petra Bauerová</v>
          </cell>
          <cell r="B13" t="str">
            <v>Brno</v>
          </cell>
          <cell r="C13">
            <v>1983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I7" sqref="I7"/>
    </sheetView>
  </sheetViews>
  <sheetFormatPr defaultColWidth="9.140625" defaultRowHeight="24.75" customHeight="1"/>
  <cols>
    <col min="1" max="1" width="7.57421875" style="1" customWidth="1"/>
    <col min="2" max="2" width="23.57421875" style="3" customWidth="1"/>
    <col min="3" max="3" width="7.421875" style="2" customWidth="1"/>
    <col min="4" max="4" width="23.8515625" style="3" customWidth="1"/>
    <col min="5" max="5" width="9.57421875" style="3" customWidth="1"/>
    <col min="6" max="6" width="14.140625" style="3" customWidth="1"/>
    <col min="7" max="14" width="9.140625" style="29" customWidth="1"/>
    <col min="15" max="16384" width="9.140625" style="7" customWidth="1"/>
  </cols>
  <sheetData>
    <row r="1" spans="1:6" s="29" customFormat="1" ht="20.25" customHeight="1">
      <c r="A1" s="25"/>
      <c r="B1" s="26" t="s">
        <v>50</v>
      </c>
      <c r="C1" s="27"/>
      <c r="D1" s="28"/>
      <c r="E1" s="28"/>
      <c r="F1" s="28"/>
    </row>
    <row r="2" spans="1:6" s="29" customFormat="1" ht="12.75" customHeight="1" thickBot="1">
      <c r="A2" s="25"/>
      <c r="B2" s="28"/>
      <c r="C2" s="27"/>
      <c r="D2" s="28"/>
      <c r="E2" s="28"/>
      <c r="F2" s="28"/>
    </row>
    <row r="3" spans="1:6" s="29" customFormat="1" ht="24.75" customHeight="1">
      <c r="A3" s="36" t="s">
        <v>0</v>
      </c>
      <c r="B3" s="37"/>
      <c r="C3" s="37"/>
      <c r="D3" s="37"/>
      <c r="E3" s="37"/>
      <c r="F3" s="38"/>
    </row>
    <row r="4" spans="1:6" s="29" customFormat="1" ht="10.5" customHeight="1" thickBot="1">
      <c r="A4" s="39"/>
      <c r="B4" s="40"/>
      <c r="C4" s="40"/>
      <c r="D4" s="40"/>
      <c r="E4" s="40"/>
      <c r="F4" s="41"/>
    </row>
    <row r="5" spans="1:6" s="29" customFormat="1" ht="33.75" customHeight="1">
      <c r="A5" s="33" t="s">
        <v>49</v>
      </c>
      <c r="B5" s="23"/>
      <c r="C5" s="23"/>
      <c r="D5" s="24"/>
      <c r="E5" s="24"/>
      <c r="F5" s="24"/>
    </row>
    <row r="6" spans="1:6" s="29" customFormat="1" ht="6.75" customHeight="1">
      <c r="A6" s="33"/>
      <c r="B6" s="23"/>
      <c r="C6" s="23"/>
      <c r="D6" s="24"/>
      <c r="E6" s="24"/>
      <c r="F6" s="24"/>
    </row>
    <row r="7" spans="1:6" ht="23.25" customHeight="1" thickBot="1">
      <c r="A7" s="5" t="s">
        <v>2</v>
      </c>
      <c r="B7" s="6" t="s">
        <v>3</v>
      </c>
      <c r="C7" s="5" t="s">
        <v>4</v>
      </c>
      <c r="D7" s="6" t="s">
        <v>5</v>
      </c>
      <c r="E7" s="6" t="s">
        <v>51</v>
      </c>
      <c r="F7" s="6" t="s">
        <v>6</v>
      </c>
    </row>
    <row r="8" spans="1:6" ht="24.75" customHeight="1">
      <c r="A8" s="8">
        <v>1</v>
      </c>
      <c r="B8" s="9" t="s">
        <v>48</v>
      </c>
      <c r="C8" s="9">
        <v>10</v>
      </c>
      <c r="D8" s="9" t="s">
        <v>21</v>
      </c>
      <c r="E8" s="9">
        <v>1983</v>
      </c>
      <c r="F8" s="10">
        <v>1.0316666666666667</v>
      </c>
    </row>
    <row r="9" spans="1:6" ht="24.75" customHeight="1">
      <c r="A9" s="8">
        <v>2</v>
      </c>
      <c r="B9" s="11" t="s">
        <v>47</v>
      </c>
      <c r="C9" s="11">
        <v>21</v>
      </c>
      <c r="D9" s="9" t="s">
        <v>54</v>
      </c>
      <c r="E9" s="9">
        <v>2001</v>
      </c>
      <c r="F9" s="10" t="s">
        <v>46</v>
      </c>
    </row>
    <row r="10" spans="1:6" ht="24.75" customHeight="1">
      <c r="A10" s="8">
        <v>3</v>
      </c>
      <c r="B10" s="22" t="s">
        <v>45</v>
      </c>
      <c r="C10" s="22">
        <v>3</v>
      </c>
      <c r="D10" s="21" t="s">
        <v>32</v>
      </c>
      <c r="E10" s="21">
        <v>1985</v>
      </c>
      <c r="F10" s="20">
        <v>1.2449074074074074</v>
      </c>
    </row>
    <row r="11" spans="1:6" ht="24.75" customHeight="1">
      <c r="A11" s="35">
        <v>4</v>
      </c>
      <c r="B11" s="12" t="s">
        <v>44</v>
      </c>
      <c r="C11" s="12">
        <v>16</v>
      </c>
      <c r="D11" s="13" t="s">
        <v>43</v>
      </c>
      <c r="E11" s="13">
        <v>1986</v>
      </c>
      <c r="F11" s="14">
        <v>1.4147222222222222</v>
      </c>
    </row>
    <row r="12" spans="1:6" ht="24.75" customHeight="1">
      <c r="A12" s="35">
        <v>5</v>
      </c>
      <c r="B12" s="12" t="s">
        <v>42</v>
      </c>
      <c r="C12" s="12">
        <v>13</v>
      </c>
      <c r="D12" s="13" t="s">
        <v>39</v>
      </c>
      <c r="E12" s="13">
        <v>1981</v>
      </c>
      <c r="F12" s="14">
        <v>1.4698958333333334</v>
      </c>
    </row>
    <row r="13" spans="1:6" ht="24.75" customHeight="1">
      <c r="A13" s="35">
        <v>6</v>
      </c>
      <c r="B13" s="12" t="s">
        <v>41</v>
      </c>
      <c r="C13" s="12">
        <v>14</v>
      </c>
      <c r="D13" s="13" t="s">
        <v>39</v>
      </c>
      <c r="E13" s="13">
        <v>1976</v>
      </c>
      <c r="F13" s="14">
        <v>1.4698958333333334</v>
      </c>
    </row>
    <row r="14" spans="1:6" ht="24.75" customHeight="1">
      <c r="A14" s="35">
        <v>7</v>
      </c>
      <c r="B14" s="12" t="s">
        <v>40</v>
      </c>
      <c r="C14" s="12">
        <v>15</v>
      </c>
      <c r="D14" s="13" t="s">
        <v>39</v>
      </c>
      <c r="E14" s="13">
        <v>1976</v>
      </c>
      <c r="F14" s="14">
        <v>1.4698958333333334</v>
      </c>
    </row>
    <row r="15" spans="1:6" ht="24.75" customHeight="1">
      <c r="A15" s="35">
        <v>8</v>
      </c>
      <c r="B15" s="12" t="s">
        <v>38</v>
      </c>
      <c r="C15" s="12">
        <v>17</v>
      </c>
      <c r="D15" s="13" t="s">
        <v>37</v>
      </c>
      <c r="E15" s="13">
        <v>1996</v>
      </c>
      <c r="F15" s="14">
        <v>1.7064930555555555</v>
      </c>
    </row>
    <row r="16" spans="1:6" ht="24.75" customHeight="1">
      <c r="A16" s="35">
        <v>9</v>
      </c>
      <c r="B16" s="12" t="s">
        <v>36</v>
      </c>
      <c r="C16" s="12">
        <v>18</v>
      </c>
      <c r="D16" s="13" t="s">
        <v>35</v>
      </c>
      <c r="E16" s="13">
        <v>1995</v>
      </c>
      <c r="F16" s="14" t="s">
        <v>34</v>
      </c>
    </row>
    <row r="17" spans="1:6" ht="24.75" customHeight="1">
      <c r="A17" s="35">
        <v>10</v>
      </c>
      <c r="B17" s="12" t="s">
        <v>33</v>
      </c>
      <c r="C17" s="12">
        <v>5</v>
      </c>
      <c r="D17" s="19" t="s">
        <v>32</v>
      </c>
      <c r="E17" s="13">
        <v>1970</v>
      </c>
      <c r="F17" s="14" t="s">
        <v>31</v>
      </c>
    </row>
    <row r="18" spans="1:6" ht="24.75" customHeight="1">
      <c r="A18" s="35">
        <v>11</v>
      </c>
      <c r="B18" s="12" t="s">
        <v>30</v>
      </c>
      <c r="C18" s="12">
        <v>4</v>
      </c>
      <c r="D18" s="13" t="s">
        <v>32</v>
      </c>
      <c r="E18" s="13">
        <v>2006</v>
      </c>
      <c r="F18" s="14">
        <v>1.950347222222222</v>
      </c>
    </row>
    <row r="19" spans="1:6" s="29" customFormat="1" ht="24.75" customHeight="1">
      <c r="A19" s="30"/>
      <c r="B19" s="31"/>
      <c r="C19" s="31"/>
      <c r="D19" s="31"/>
      <c r="E19" s="31"/>
      <c r="F19" s="32"/>
    </row>
    <row r="20" spans="1:6" s="29" customFormat="1" ht="24.75" customHeight="1">
      <c r="A20" s="30"/>
      <c r="B20" s="31"/>
      <c r="C20" s="31"/>
      <c r="D20" s="31"/>
      <c r="E20" s="31"/>
      <c r="F20" s="32"/>
    </row>
    <row r="21" spans="1:6" s="29" customFormat="1" ht="24.75" customHeight="1">
      <c r="A21" s="30"/>
      <c r="B21" s="31"/>
      <c r="C21" s="31"/>
      <c r="D21" s="31"/>
      <c r="E21" s="31"/>
      <c r="F21" s="32"/>
    </row>
    <row r="22" spans="1:6" s="29" customFormat="1" ht="24.75" customHeight="1">
      <c r="A22" s="30"/>
      <c r="B22" s="31"/>
      <c r="C22" s="31"/>
      <c r="D22" s="31"/>
      <c r="E22" s="31"/>
      <c r="F22" s="32"/>
    </row>
    <row r="23" spans="1:6" s="29" customFormat="1" ht="24.75" customHeight="1">
      <c r="A23" s="30"/>
      <c r="B23" s="31"/>
      <c r="C23" s="31"/>
      <c r="D23" s="31"/>
      <c r="E23" s="31"/>
      <c r="F23" s="32"/>
    </row>
    <row r="24" spans="1:6" s="29" customFormat="1" ht="24.75" customHeight="1">
      <c r="A24" s="30"/>
      <c r="B24" s="31"/>
      <c r="C24" s="31"/>
      <c r="D24" s="31"/>
      <c r="E24" s="31"/>
      <c r="F24" s="32"/>
    </row>
    <row r="25" spans="1:6" s="29" customFormat="1" ht="24.75" customHeight="1">
      <c r="A25" s="30"/>
      <c r="B25" s="31"/>
      <c r="C25" s="31"/>
      <c r="D25" s="31"/>
      <c r="E25" s="31"/>
      <c r="F25" s="32"/>
    </row>
    <row r="26" spans="1:6" s="29" customFormat="1" ht="24.75" customHeight="1">
      <c r="A26" s="30"/>
      <c r="B26" s="31"/>
      <c r="C26" s="31"/>
      <c r="D26" s="31"/>
      <c r="E26" s="31"/>
      <c r="F26" s="32"/>
    </row>
    <row r="27" spans="1:6" s="29" customFormat="1" ht="24.75" customHeight="1">
      <c r="A27" s="30"/>
      <c r="B27" s="31"/>
      <c r="C27" s="31"/>
      <c r="D27" s="31"/>
      <c r="E27" s="31"/>
      <c r="F27" s="32"/>
    </row>
    <row r="28" spans="1:6" s="29" customFormat="1" ht="24.75" customHeight="1">
      <c r="A28" s="30"/>
      <c r="B28" s="31"/>
      <c r="C28" s="31"/>
      <c r="D28" s="31"/>
      <c r="E28" s="31"/>
      <c r="F28" s="32"/>
    </row>
    <row r="29" spans="1:6" s="29" customFormat="1" ht="24.75" customHeight="1">
      <c r="A29" s="30"/>
      <c r="B29" s="31"/>
      <c r="C29" s="31"/>
      <c r="D29" s="31"/>
      <c r="E29" s="31"/>
      <c r="F29" s="32"/>
    </row>
    <row r="30" spans="1:6" s="29" customFormat="1" ht="24.75" customHeight="1">
      <c r="A30" s="30"/>
      <c r="B30" s="31"/>
      <c r="C30" s="31"/>
      <c r="D30" s="31"/>
      <c r="E30" s="31"/>
      <c r="F30" s="32"/>
    </row>
    <row r="31" spans="1:6" s="29" customFormat="1" ht="24.75" customHeight="1">
      <c r="A31" s="30"/>
      <c r="B31" s="31"/>
      <c r="C31" s="31"/>
      <c r="D31" s="31">
        <f>_xlfn.IFERROR((VLOOKUP($B31,'[1]JIZ BEZELY U NAS - ZENY'!$A$2:$C$13,2,0)),"")</f>
      </c>
      <c r="E31" s="31">
        <f>_xlfn.IFERROR((VLOOKUP($B31,'[1]JIZ BEZELY U NAS - ZENY'!$A$2:$C$13,3,0)),"")</f>
      </c>
      <c r="F31" s="31"/>
    </row>
    <row r="32" spans="1:6" s="29" customFormat="1" ht="24.75" customHeight="1">
      <c r="A32" s="30"/>
      <c r="B32" s="31"/>
      <c r="C32" s="31"/>
      <c r="D32" s="31">
        <f>_xlfn.IFERROR((VLOOKUP($B32,'[1]JIZ BEZELY U NAS - ZENY'!$A$2:$C$13,2,0)),"")</f>
      </c>
      <c r="E32" s="31">
        <f>_xlfn.IFERROR((VLOOKUP($B32,'[1]JIZ BEZELY U NAS - ZENY'!$A$2:$C$13,3,0)),"")</f>
      </c>
      <c r="F32" s="31"/>
    </row>
    <row r="33" spans="1:6" s="29" customFormat="1" ht="24.75" customHeight="1">
      <c r="A33" s="30"/>
      <c r="B33" s="31"/>
      <c r="C33" s="31"/>
      <c r="D33" s="31">
        <f>_xlfn.IFERROR((VLOOKUP($B33,'[1]JIZ BEZELY U NAS - ZENY'!$A$2:$C$13,2,0)),"")</f>
      </c>
      <c r="E33" s="31">
        <f>_xlfn.IFERROR((VLOOKUP($B33,'[1]JIZ BEZELY U NAS - ZENY'!$A$2:$C$13,3,0)),"")</f>
      </c>
      <c r="F33" s="31"/>
    </row>
    <row r="34" spans="1:6" s="29" customFormat="1" ht="24.75" customHeight="1">
      <c r="A34" s="30"/>
      <c r="B34" s="31"/>
      <c r="C34" s="31"/>
      <c r="D34" s="31">
        <f>_xlfn.IFERROR((VLOOKUP($B34,'[1]JIZ BEZELY U NAS - ZENY'!$A$2:$C$13,2,0)),"")</f>
      </c>
      <c r="E34" s="31">
        <f>_xlfn.IFERROR((VLOOKUP($B34,'[1]JIZ BEZELY U NAS - ZENY'!$A$2:$C$13,3,0)),"")</f>
      </c>
      <c r="F34" s="31"/>
    </row>
    <row r="35" spans="1:6" s="29" customFormat="1" ht="24.75" customHeight="1">
      <c r="A35" s="30"/>
      <c r="B35" s="31"/>
      <c r="C35" s="31"/>
      <c r="D35" s="31">
        <f>_xlfn.IFERROR((VLOOKUP($B35,'[1]JIZ BEZELY U NAS - ZENY'!$A$2:$C$13,2,0)),"")</f>
      </c>
      <c r="E35" s="31">
        <f>_xlfn.IFERROR((VLOOKUP($B35,'[1]JIZ BEZELY U NAS - ZENY'!$A$2:$C$13,3,0)),"")</f>
      </c>
      <c r="F35" s="31"/>
    </row>
    <row r="36" spans="1:6" s="29" customFormat="1" ht="24.75" customHeight="1">
      <c r="A36" s="30"/>
      <c r="B36" s="31"/>
      <c r="C36" s="31"/>
      <c r="D36" s="31">
        <f>_xlfn.IFERROR((VLOOKUP($B36,'[1]JIZ BEZELY U NAS - ZENY'!$A$2:$C$13,2,0)),"")</f>
      </c>
      <c r="E36" s="31">
        <f>_xlfn.IFERROR((VLOOKUP($B36,'[1]JIZ BEZELY U NAS - ZENY'!$A$2:$C$13,3,0)),"")</f>
      </c>
      <c r="F36" s="31"/>
    </row>
    <row r="37" spans="1:6" s="29" customFormat="1" ht="24.75" customHeight="1">
      <c r="A37" s="30"/>
      <c r="B37" s="31"/>
      <c r="C37" s="31"/>
      <c r="D37" s="31">
        <f>_xlfn.IFERROR((VLOOKUP($B37,'[1]JIZ BEZELY U NAS - ZENY'!$A$2:$C$13,2,0)),"")</f>
      </c>
      <c r="E37" s="31">
        <f>_xlfn.IFERROR((VLOOKUP($B37,'[1]JIZ BEZELY U NAS - ZENY'!$A$2:$C$13,3,0)),"")</f>
      </c>
      <c r="F37" s="31"/>
    </row>
    <row r="38" spans="1:6" s="29" customFormat="1" ht="24.75" customHeight="1">
      <c r="A38" s="30"/>
      <c r="B38" s="31"/>
      <c r="C38" s="31"/>
      <c r="D38" s="31">
        <f>_xlfn.IFERROR((VLOOKUP($B38,'[1]JIZ BEZELY U NAS - ZENY'!$A$2:$C$13,2,0)),"")</f>
      </c>
      <c r="E38" s="31">
        <f>_xlfn.IFERROR((VLOOKUP($B38,'[1]JIZ BEZELY U NAS - ZENY'!$A$2:$C$13,3,0)),"")</f>
      </c>
      <c r="F38" s="31"/>
    </row>
    <row r="39" spans="1:6" s="29" customFormat="1" ht="24.75" customHeight="1">
      <c r="A39" s="30"/>
      <c r="B39" s="31"/>
      <c r="C39" s="31"/>
      <c r="D39" s="31">
        <f>_xlfn.IFERROR((VLOOKUP($B39,'[1]JIZ BEZELY U NAS - ZENY'!$A$2:$C$13,2,0)),"")</f>
      </c>
      <c r="E39" s="31">
        <f>_xlfn.IFERROR((VLOOKUP($B39,'[1]JIZ BEZELY U NAS - ZENY'!$A$2:$C$13,3,0)),"")</f>
      </c>
      <c r="F39" s="31"/>
    </row>
    <row r="40" spans="1:6" s="29" customFormat="1" ht="24.75" customHeight="1">
      <c r="A40" s="30"/>
      <c r="B40" s="31"/>
      <c r="C40" s="31"/>
      <c r="D40" s="31">
        <f>_xlfn.IFERROR((VLOOKUP($B40,'[1]JIZ BEZELY U NAS - ZENY'!$A$2:$C$13,2,0)),"")</f>
      </c>
      <c r="E40" s="31">
        <f>_xlfn.IFERROR((VLOOKUP($B40,'[1]JIZ BEZELY U NAS - ZENY'!$A$2:$C$13,3,0)),"")</f>
      </c>
      <c r="F40" s="31"/>
    </row>
    <row r="41" spans="1:6" s="29" customFormat="1" ht="24.75" customHeight="1">
      <c r="A41" s="30"/>
      <c r="B41" s="31"/>
      <c r="C41" s="31"/>
      <c r="D41" s="31">
        <f>_xlfn.IFERROR((VLOOKUP($B41,'[1]JIZ BEZELY U NAS - ZENY'!$A$2:$C$13,2,0)),"")</f>
      </c>
      <c r="E41" s="31">
        <f>_xlfn.IFERROR((VLOOKUP($B41,'[1]JIZ BEZELY U NAS - ZENY'!$A$2:$C$13,3,0)),"")</f>
      </c>
      <c r="F41" s="31"/>
    </row>
    <row r="42" spans="1:6" s="29" customFormat="1" ht="24.75" customHeight="1">
      <c r="A42" s="30"/>
      <c r="B42" s="31"/>
      <c r="C42" s="31"/>
      <c r="D42" s="31">
        <f>_xlfn.IFERROR((VLOOKUP($B42,'[1]JIZ BEZELY U NAS - ZENY'!$A$2:$C$13,2,0)),"")</f>
      </c>
      <c r="E42" s="31">
        <f>_xlfn.IFERROR((VLOOKUP($B42,'[1]JIZ BEZELY U NAS - ZENY'!$A$2:$C$13,3,0)),"")</f>
      </c>
      <c r="F42" s="31"/>
    </row>
    <row r="43" spans="1:6" s="29" customFormat="1" ht="24.75" customHeight="1">
      <c r="A43" s="30"/>
      <c r="B43" s="31"/>
      <c r="C43" s="31"/>
      <c r="D43" s="31">
        <f>_xlfn.IFERROR((VLOOKUP($B43,'[1]JIZ BEZELY U NAS - ZENY'!$A$2:$C$13,2,0)),"")</f>
      </c>
      <c r="E43" s="31">
        <f>_xlfn.IFERROR((VLOOKUP($B43,'[1]JIZ BEZELY U NAS - ZENY'!$A$2:$C$13,3,0)),"")</f>
      </c>
      <c r="F43" s="31"/>
    </row>
    <row r="44" spans="1:6" s="29" customFormat="1" ht="24.75" customHeight="1">
      <c r="A44" s="30"/>
      <c r="B44" s="31"/>
      <c r="C44" s="31"/>
      <c r="D44" s="31">
        <f>_xlfn.IFERROR((VLOOKUP($B44,'[1]JIZ BEZELY U NAS - ZENY'!$A$2:$C$13,2,0)),"")</f>
      </c>
      <c r="E44" s="31">
        <f>_xlfn.IFERROR((VLOOKUP($B44,'[1]JIZ BEZELY U NAS - ZENY'!$A$2:$C$13,3,0)),"")</f>
      </c>
      <c r="F44" s="31"/>
    </row>
    <row r="45" spans="1:6" s="29" customFormat="1" ht="24.75" customHeight="1">
      <c r="A45" s="30"/>
      <c r="B45" s="31"/>
      <c r="C45" s="31"/>
      <c r="D45" s="31">
        <f>_xlfn.IFERROR((VLOOKUP($B45,'[1]JIZ BEZELY U NAS - ZENY'!$A$2:$C$13,2,0)),"")</f>
      </c>
      <c r="E45" s="31">
        <f>_xlfn.IFERROR((VLOOKUP($B45,'[1]JIZ BEZELY U NAS - ZENY'!$A$2:$C$13,3,0)),"")</f>
      </c>
      <c r="F45" s="31"/>
    </row>
    <row r="46" spans="1:6" s="29" customFormat="1" ht="24.75" customHeight="1">
      <c r="A46" s="30"/>
      <c r="B46" s="31"/>
      <c r="C46" s="31"/>
      <c r="D46" s="31">
        <f>_xlfn.IFERROR((VLOOKUP($B46,'[1]JIZ BEZELY U NAS - ZENY'!$A$2:$C$13,2,0)),"")</f>
      </c>
      <c r="E46" s="31">
        <f>_xlfn.IFERROR((VLOOKUP($B46,'[1]JIZ BEZELY U NAS - ZENY'!$A$2:$C$13,3,0)),"")</f>
      </c>
      <c r="F46" s="31"/>
    </row>
    <row r="47" spans="1:6" s="29" customFormat="1" ht="24.75" customHeight="1">
      <c r="A47" s="30"/>
      <c r="B47" s="31"/>
      <c r="C47" s="31"/>
      <c r="D47" s="31">
        <f>_xlfn.IFERROR((VLOOKUP($B47,'[1]JIZ BEZELY U NAS - ZENY'!$A$2:$C$13,2,0)),"")</f>
      </c>
      <c r="E47" s="31">
        <f>_xlfn.IFERROR((VLOOKUP($B47,'[1]JIZ BEZELY U NAS - ZENY'!$A$2:$C$13,3,0)),"")</f>
      </c>
      <c r="F47" s="31"/>
    </row>
    <row r="48" spans="1:6" s="29" customFormat="1" ht="24.75" customHeight="1">
      <c r="A48" s="30"/>
      <c r="B48" s="31"/>
      <c r="C48" s="31"/>
      <c r="D48" s="31">
        <f>_xlfn.IFERROR((VLOOKUP($B48,'[1]JIZ BEZELY U NAS - ZENY'!$A$2:$C$13,2,0)),"")</f>
      </c>
      <c r="E48" s="31">
        <f>_xlfn.IFERROR((VLOOKUP($B48,'[1]JIZ BEZELY U NAS - ZENY'!$A$2:$C$13,3,0)),"")</f>
      </c>
      <c r="F48" s="31"/>
    </row>
    <row r="49" spans="1:6" s="29" customFormat="1" ht="24.75" customHeight="1">
      <c r="A49" s="30"/>
      <c r="B49" s="31"/>
      <c r="C49" s="31"/>
      <c r="D49" s="31">
        <f>_xlfn.IFERROR((VLOOKUP($B49,'[1]JIZ BEZELY U NAS - ZENY'!$A$2:$C$13,2,0)),"")</f>
      </c>
      <c r="E49" s="31">
        <f>_xlfn.IFERROR((VLOOKUP($B49,'[1]JIZ BEZELY U NAS - ZENY'!$A$2:$C$13,3,0)),"")</f>
      </c>
      <c r="F49" s="31"/>
    </row>
    <row r="50" spans="1:6" s="29" customFormat="1" ht="24.75" customHeight="1">
      <c r="A50" s="30"/>
      <c r="B50" s="31"/>
      <c r="C50" s="31"/>
      <c r="D50" s="31">
        <f>_xlfn.IFERROR((VLOOKUP($B50,'[1]JIZ BEZELY U NAS - ZENY'!$A$2:$C$13,2,0)),"")</f>
      </c>
      <c r="E50" s="31">
        <f>_xlfn.IFERROR((VLOOKUP($B50,'[1]JIZ BEZELY U NAS - ZENY'!$A$2:$C$13,3,0)),"")</f>
      </c>
      <c r="F50" s="31"/>
    </row>
    <row r="51" spans="1:6" s="29" customFormat="1" ht="24.75" customHeight="1">
      <c r="A51" s="30"/>
      <c r="B51" s="31"/>
      <c r="C51" s="31"/>
      <c r="D51" s="31">
        <f>_xlfn.IFERROR((VLOOKUP($B51,'[1]JIZ BEZELY U NAS - ZENY'!$A$2:$C$13,2,0)),"")</f>
      </c>
      <c r="E51" s="31">
        <f>_xlfn.IFERROR((VLOOKUP($B51,'[1]JIZ BEZELY U NAS - ZENY'!$A$2:$C$13,3,0)),"")</f>
      </c>
      <c r="F51" s="31"/>
    </row>
    <row r="52" spans="1:6" s="29" customFormat="1" ht="24.75" customHeight="1">
      <c r="A52" s="30"/>
      <c r="B52" s="31"/>
      <c r="C52" s="31"/>
      <c r="D52" s="31">
        <f>_xlfn.IFERROR((VLOOKUP($B52,'[1]JIZ BEZELY U NAS - ZENY'!$A$2:$C$13,2,0)),"")</f>
      </c>
      <c r="E52" s="31">
        <f>_xlfn.IFERROR((VLOOKUP($B52,'[1]JIZ BEZELY U NAS - ZENY'!$A$2:$C$13,3,0)),"")</f>
      </c>
      <c r="F52" s="31"/>
    </row>
    <row r="53" spans="1:6" s="29" customFormat="1" ht="24.75" customHeight="1">
      <c r="A53" s="30"/>
      <c r="B53" s="31"/>
      <c r="C53" s="31"/>
      <c r="D53" s="31">
        <f>_xlfn.IFERROR((VLOOKUP($B53,'[1]JIZ BEZELY U NAS - ZENY'!$A$2:$C$13,2,0)),"")</f>
      </c>
      <c r="E53" s="31">
        <f>_xlfn.IFERROR((VLOOKUP($B53,'[1]JIZ BEZELY U NAS - ZENY'!$A$2:$C$13,3,0)),"")</f>
      </c>
      <c r="F53" s="31"/>
    </row>
    <row r="54" spans="1:6" s="29" customFormat="1" ht="24.75" customHeight="1">
      <c r="A54" s="30"/>
      <c r="B54" s="31"/>
      <c r="C54" s="31"/>
      <c r="D54" s="31">
        <f>_xlfn.IFERROR((VLOOKUP($B54,'[1]JIZ BEZELY U NAS - ZENY'!$A$2:$C$13,2,0)),"")</f>
      </c>
      <c r="E54" s="31">
        <f>_xlfn.IFERROR((VLOOKUP($B54,'[1]JIZ BEZELY U NAS - ZENY'!$A$2:$C$13,3,0)),"")</f>
      </c>
      <c r="F54" s="31"/>
    </row>
    <row r="55" spans="1:6" s="29" customFormat="1" ht="24.75" customHeight="1">
      <c r="A55" s="30"/>
      <c r="B55" s="31"/>
      <c r="C55" s="31"/>
      <c r="D55" s="31">
        <f>_xlfn.IFERROR((VLOOKUP($B55,'[1]JIZ BEZELY U NAS - ZENY'!$A$2:$C$13,2,0)),"")</f>
      </c>
      <c r="E55" s="31">
        <f>_xlfn.IFERROR((VLOOKUP($B55,'[1]JIZ BEZELY U NAS - ZENY'!$A$2:$C$13,3,0)),"")</f>
      </c>
      <c r="F55" s="31"/>
    </row>
    <row r="56" spans="1:6" s="29" customFormat="1" ht="24.75" customHeight="1">
      <c r="A56" s="30"/>
      <c r="B56" s="31"/>
      <c r="C56" s="31"/>
      <c r="D56" s="31">
        <f>_xlfn.IFERROR((VLOOKUP($B56,'[1]JIZ BEZELY U NAS - ZENY'!$A$2:$C$13,2,0)),"")</f>
      </c>
      <c r="E56" s="31">
        <f>_xlfn.IFERROR((VLOOKUP($B56,'[1]JIZ BEZELY U NAS - ZENY'!$A$2:$C$13,3,0)),"")</f>
      </c>
      <c r="F56" s="31"/>
    </row>
    <row r="57" spans="1:6" ht="24.75" customHeight="1">
      <c r="A57" s="15"/>
      <c r="B57" s="16"/>
      <c r="C57" s="16"/>
      <c r="D57" s="16">
        <f>_xlfn.IFERROR((VLOOKUP($B57,'[1]JIZ BEZELY U NAS - ZENY'!$A$2:$C$13,2,0)),"")</f>
      </c>
      <c r="E57" s="16">
        <f>_xlfn.IFERROR((VLOOKUP($B57,'[1]JIZ BEZELY U NAS - ZENY'!$A$2:$C$13,3,0)),"")</f>
      </c>
      <c r="F57" s="16"/>
    </row>
    <row r="58" spans="1:6" ht="24.75" customHeight="1">
      <c r="A58" s="15"/>
      <c r="B58" s="16"/>
      <c r="C58" s="16"/>
      <c r="D58" s="16"/>
      <c r="E58" s="16"/>
      <c r="F58" s="16"/>
    </row>
    <row r="59" spans="1:6" ht="24.75" customHeight="1">
      <c r="A59" s="15"/>
      <c r="B59" s="16"/>
      <c r="C59" s="17"/>
      <c r="D59" s="18" t="s">
        <v>29</v>
      </c>
      <c r="E59" s="16"/>
      <c r="F59" s="18"/>
    </row>
  </sheetData>
  <sheetProtection/>
  <mergeCells count="1">
    <mergeCell ref="A3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F13" sqref="F13"/>
    </sheetView>
  </sheetViews>
  <sheetFormatPr defaultColWidth="9.140625" defaultRowHeight="12.75"/>
  <cols>
    <col min="1" max="1" width="6.8515625" style="1" customWidth="1"/>
    <col min="2" max="2" width="22.7109375" style="3" customWidth="1"/>
    <col min="3" max="3" width="6.8515625" style="3" customWidth="1"/>
    <col min="4" max="4" width="25.28125" style="3" customWidth="1"/>
    <col min="5" max="5" width="9.57421875" style="3" customWidth="1"/>
    <col min="6" max="6" width="15.00390625" style="3" customWidth="1"/>
    <col min="7" max="14" width="9.140625" style="34" customWidth="1"/>
    <col min="15" max="16384" width="9.140625" style="4" customWidth="1"/>
  </cols>
  <sheetData>
    <row r="1" spans="1:6" s="29" customFormat="1" ht="20.25" customHeight="1">
      <c r="A1" s="25"/>
      <c r="B1" s="26" t="s">
        <v>50</v>
      </c>
      <c r="C1" s="27"/>
      <c r="D1" s="28"/>
      <c r="E1" s="28"/>
      <c r="F1" s="28"/>
    </row>
    <row r="2" spans="1:6" s="29" customFormat="1" ht="12.75" customHeight="1" thickBot="1">
      <c r="A2" s="25"/>
      <c r="B2" s="28"/>
      <c r="C2" s="27"/>
      <c r="D2" s="28"/>
      <c r="E2" s="28"/>
      <c r="F2" s="28"/>
    </row>
    <row r="3" spans="1:6" s="29" customFormat="1" ht="24.75" customHeight="1">
      <c r="A3" s="36" t="s">
        <v>0</v>
      </c>
      <c r="B3" s="37"/>
      <c r="C3" s="37"/>
      <c r="D3" s="37"/>
      <c r="E3" s="37"/>
      <c r="F3" s="38"/>
    </row>
    <row r="4" spans="1:6" s="29" customFormat="1" ht="10.5" customHeight="1" thickBot="1">
      <c r="A4" s="39"/>
      <c r="B4" s="40"/>
      <c r="C4" s="40"/>
      <c r="D4" s="40"/>
      <c r="E4" s="40"/>
      <c r="F4" s="41"/>
    </row>
    <row r="5" spans="1:6" s="34" customFormat="1" ht="36" customHeight="1">
      <c r="A5" s="33" t="s">
        <v>1</v>
      </c>
      <c r="B5" s="23"/>
      <c r="C5" s="23"/>
      <c r="D5" s="24"/>
      <c r="E5" s="24"/>
      <c r="F5" s="24"/>
    </row>
    <row r="6" spans="1:6" s="34" customFormat="1" ht="9" customHeight="1">
      <c r="A6" s="33"/>
      <c r="B6" s="23"/>
      <c r="C6" s="23"/>
      <c r="D6" s="24"/>
      <c r="E6" s="24"/>
      <c r="F6" s="24"/>
    </row>
    <row r="7" spans="1:14" s="7" customFormat="1" ht="23.25" customHeight="1" thickBot="1">
      <c r="A7" s="5" t="s">
        <v>2</v>
      </c>
      <c r="B7" s="6" t="s">
        <v>3</v>
      </c>
      <c r="C7" s="6" t="s">
        <v>4</v>
      </c>
      <c r="D7" s="6" t="s">
        <v>5</v>
      </c>
      <c r="E7" s="6" t="s">
        <v>51</v>
      </c>
      <c r="F7" s="6" t="s">
        <v>6</v>
      </c>
      <c r="G7" s="29"/>
      <c r="H7" s="29"/>
      <c r="I7" s="29"/>
      <c r="J7" s="29"/>
      <c r="K7" s="29"/>
      <c r="L7" s="29"/>
      <c r="M7" s="29"/>
      <c r="N7" s="29"/>
    </row>
    <row r="8" spans="1:6" ht="24.75" customHeight="1">
      <c r="A8" s="8">
        <v>1</v>
      </c>
      <c r="B8" s="9" t="s">
        <v>7</v>
      </c>
      <c r="C8" s="9">
        <v>23</v>
      </c>
      <c r="D8" s="9" t="s">
        <v>52</v>
      </c>
      <c r="E8" s="9">
        <v>1987</v>
      </c>
      <c r="F8" s="10">
        <v>1.6400694444444444</v>
      </c>
    </row>
    <row r="9" spans="1:6" ht="24.75" customHeight="1">
      <c r="A9" s="8">
        <v>2</v>
      </c>
      <c r="B9" s="11" t="s">
        <v>8</v>
      </c>
      <c r="C9" s="11">
        <v>24</v>
      </c>
      <c r="D9" s="9" t="s">
        <v>9</v>
      </c>
      <c r="E9" s="9">
        <v>1982</v>
      </c>
      <c r="F9" s="10">
        <v>1.7419444444444443</v>
      </c>
    </row>
    <row r="10" spans="1:6" ht="24.75" customHeight="1">
      <c r="A10" s="8">
        <v>3</v>
      </c>
      <c r="B10" s="11" t="s">
        <v>10</v>
      </c>
      <c r="C10" s="9">
        <v>19</v>
      </c>
      <c r="D10" s="9" t="s">
        <v>53</v>
      </c>
      <c r="E10" s="9">
        <v>1983</v>
      </c>
      <c r="F10" s="10">
        <v>1.9261226851851851</v>
      </c>
    </row>
    <row r="11" spans="1:6" ht="24.75" customHeight="1">
      <c r="A11" s="35">
        <v>4</v>
      </c>
      <c r="B11" s="12" t="s">
        <v>11</v>
      </c>
      <c r="C11" s="12">
        <v>12</v>
      </c>
      <c r="D11" s="13" t="s">
        <v>12</v>
      </c>
      <c r="E11" s="13">
        <v>1987</v>
      </c>
      <c r="F11" s="14" t="s">
        <v>13</v>
      </c>
    </row>
    <row r="12" spans="1:6" ht="24.75" customHeight="1">
      <c r="A12" s="35">
        <v>5</v>
      </c>
      <c r="B12" s="12" t="s">
        <v>14</v>
      </c>
      <c r="C12" s="12">
        <v>11</v>
      </c>
      <c r="D12" s="13" t="s">
        <v>15</v>
      </c>
      <c r="E12" s="13">
        <v>1972</v>
      </c>
      <c r="F12" s="14">
        <v>2.1299652777777776</v>
      </c>
    </row>
    <row r="13" spans="1:6" ht="24.75" customHeight="1">
      <c r="A13" s="35">
        <v>6</v>
      </c>
      <c r="B13" s="12" t="s">
        <v>16</v>
      </c>
      <c r="C13" s="13">
        <v>20</v>
      </c>
      <c r="D13" s="13" t="s">
        <v>17</v>
      </c>
      <c r="E13" s="13">
        <v>1978</v>
      </c>
      <c r="F13" s="14">
        <v>2.2341666666666664</v>
      </c>
    </row>
    <row r="14" spans="1:6" ht="24.75" customHeight="1">
      <c r="A14" s="35">
        <v>7</v>
      </c>
      <c r="B14" s="12" t="s">
        <v>18</v>
      </c>
      <c r="C14" s="12">
        <v>22</v>
      </c>
      <c r="D14" s="13" t="s">
        <v>54</v>
      </c>
      <c r="E14" s="13">
        <v>1960</v>
      </c>
      <c r="F14" s="14" t="s">
        <v>19</v>
      </c>
    </row>
    <row r="15" spans="1:6" ht="24.75" customHeight="1">
      <c r="A15" s="35">
        <v>8</v>
      </c>
      <c r="B15" s="12" t="s">
        <v>20</v>
      </c>
      <c r="C15" s="12">
        <v>9</v>
      </c>
      <c r="D15" s="13" t="s">
        <v>21</v>
      </c>
      <c r="E15" s="13">
        <v>1982</v>
      </c>
      <c r="F15" s="14" t="s">
        <v>22</v>
      </c>
    </row>
    <row r="16" spans="1:6" ht="24.75" customHeight="1">
      <c r="A16" s="35">
        <v>9</v>
      </c>
      <c r="B16" s="12" t="s">
        <v>23</v>
      </c>
      <c r="C16" s="12">
        <v>8</v>
      </c>
      <c r="D16" s="13" t="s">
        <v>55</v>
      </c>
      <c r="E16" s="13">
        <v>2000</v>
      </c>
      <c r="F16" s="14" t="s">
        <v>24</v>
      </c>
    </row>
    <row r="17" spans="1:6" ht="24.75" customHeight="1">
      <c r="A17" s="35">
        <v>10</v>
      </c>
      <c r="B17" s="12" t="s">
        <v>25</v>
      </c>
      <c r="C17" s="13">
        <v>2</v>
      </c>
      <c r="D17" s="13" t="s">
        <v>21</v>
      </c>
      <c r="E17" s="13">
        <v>1977</v>
      </c>
      <c r="F17" s="14" t="s">
        <v>26</v>
      </c>
    </row>
    <row r="18" spans="1:6" ht="24.75" customHeight="1">
      <c r="A18" s="35">
        <v>11</v>
      </c>
      <c r="B18" s="12" t="s">
        <v>27</v>
      </c>
      <c r="C18" s="12">
        <v>7</v>
      </c>
      <c r="D18" s="13" t="s">
        <v>21</v>
      </c>
      <c r="E18" s="13">
        <v>1982</v>
      </c>
      <c r="F18" s="14" t="s">
        <v>28</v>
      </c>
    </row>
    <row r="19" spans="1:6" s="34" customFormat="1" ht="24.75" customHeight="1">
      <c r="A19" s="30"/>
      <c r="B19" s="31"/>
      <c r="C19" s="31"/>
      <c r="D19" s="31"/>
      <c r="E19" s="31"/>
      <c r="F19" s="32"/>
    </row>
    <row r="20" spans="1:6" s="34" customFormat="1" ht="24.75" customHeight="1">
      <c r="A20" s="30"/>
      <c r="B20" s="31"/>
      <c r="C20" s="31"/>
      <c r="D20" s="31"/>
      <c r="E20" s="31"/>
      <c r="F20" s="32"/>
    </row>
    <row r="21" spans="1:6" s="34" customFormat="1" ht="24.75" customHeight="1">
      <c r="A21" s="30"/>
      <c r="B21" s="31"/>
      <c r="C21" s="31"/>
      <c r="D21" s="31"/>
      <c r="E21" s="31"/>
      <c r="F21" s="32"/>
    </row>
    <row r="22" spans="1:6" s="34" customFormat="1" ht="24.75" customHeight="1">
      <c r="A22" s="30"/>
      <c r="B22" s="31"/>
      <c r="C22" s="31"/>
      <c r="D22" s="31"/>
      <c r="E22" s="31"/>
      <c r="F22" s="32"/>
    </row>
    <row r="23" spans="1:6" s="34" customFormat="1" ht="24.75" customHeight="1">
      <c r="A23" s="30"/>
      <c r="B23" s="31"/>
      <c r="C23" s="31"/>
      <c r="D23" s="31"/>
      <c r="E23" s="31"/>
      <c r="F23" s="32"/>
    </row>
    <row r="24" spans="1:6" s="34" customFormat="1" ht="24.75" customHeight="1">
      <c r="A24" s="30"/>
      <c r="B24" s="31"/>
      <c r="C24" s="31"/>
      <c r="D24" s="31"/>
      <c r="E24" s="31"/>
      <c r="F24" s="32"/>
    </row>
    <row r="25" spans="1:6" s="34" customFormat="1" ht="24.75" customHeight="1">
      <c r="A25" s="30"/>
      <c r="B25" s="31"/>
      <c r="C25" s="31"/>
      <c r="D25" s="31"/>
      <c r="E25" s="31"/>
      <c r="F25" s="32"/>
    </row>
    <row r="26" spans="1:6" s="34" customFormat="1" ht="24.75" customHeight="1">
      <c r="A26" s="30"/>
      <c r="B26" s="31"/>
      <c r="C26" s="31"/>
      <c r="D26" s="31"/>
      <c r="E26" s="31"/>
      <c r="F26" s="32"/>
    </row>
    <row r="27" spans="1:6" s="34" customFormat="1" ht="24.75" customHeight="1">
      <c r="A27" s="30"/>
      <c r="B27" s="31"/>
      <c r="C27" s="31"/>
      <c r="D27" s="31"/>
      <c r="E27" s="31"/>
      <c r="F27" s="32"/>
    </row>
    <row r="28" spans="1:6" s="34" customFormat="1" ht="24.75" customHeight="1">
      <c r="A28" s="30"/>
      <c r="B28" s="31"/>
      <c r="C28" s="31"/>
      <c r="D28" s="31"/>
      <c r="E28" s="31"/>
      <c r="F28" s="32"/>
    </row>
    <row r="29" spans="1:6" s="34" customFormat="1" ht="24.75" customHeight="1">
      <c r="A29" s="30"/>
      <c r="B29" s="31"/>
      <c r="C29" s="31"/>
      <c r="D29" s="31"/>
      <c r="E29" s="31"/>
      <c r="F29" s="31"/>
    </row>
    <row r="30" spans="1:6" s="34" customFormat="1" ht="24.75" customHeight="1">
      <c r="A30" s="30"/>
      <c r="B30" s="31"/>
      <c r="C30" s="31"/>
      <c r="D30" s="31"/>
      <c r="E30" s="31"/>
      <c r="F30" s="31"/>
    </row>
  </sheetData>
  <sheetProtection/>
  <mergeCells count="1">
    <mergeCell ref="A3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2015-10-04T10:43:08Z</cp:lastPrinted>
  <dcterms:created xsi:type="dcterms:W3CDTF">1997-01-24T11:07:25Z</dcterms:created>
  <dcterms:modified xsi:type="dcterms:W3CDTF">2015-10-04T10:45:58Z</dcterms:modified>
  <cp:category/>
  <cp:version/>
  <cp:contentType/>
  <cp:contentStatus/>
</cp:coreProperties>
</file>